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  <externalReference r:id="rId5"/>
  </externalReferences>
  <definedNames>
    <definedName name="activity">'[1]Титульный'!$G$24</definedName>
    <definedName name="codeTemplate">'[2]Инструкция'!$J$2</definedName>
    <definedName name="fil">'[1]Титульный'!$G$19</definedName>
    <definedName name="org">'[1]Титульный'!$G$17</definedName>
  </definedNames>
  <calcPr fullCalcOnLoad="1"/>
</workbook>
</file>

<file path=xl/sharedStrings.xml><?xml version="1.0" encoding="utf-8"?>
<sst xmlns="http://schemas.openxmlformats.org/spreadsheetml/2006/main" count="156" uniqueCount="114">
  <si>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</si>
  <si>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</si>
  <si>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</si>
  <si>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</si>
  <si>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</si>
  <si>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</si>
  <si>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</si>
  <si>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</si>
  <si>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>2</t>
  </si>
  <si>
    <t>Выручка от регулируемой деятельности</t>
  </si>
  <si>
    <t>тыс.руб.</t>
  </si>
  <si>
    <t>3</t>
  </si>
  <si>
    <t>Себестоимость производимых товаров (оказываемых услуг) по регулируемому виду деятельности (тыс. рублей), включающей:</t>
  </si>
  <si>
    <t>3.1</t>
  </si>
  <si>
    <t>Расходы на оплату услуг по перекачке и очистке сточных вод другими организациями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</si>
  <si>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</si>
  <si>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</si>
  <si>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</si>
  <si>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</t>
  </si>
  <si>
    <t>руб.</t>
  </si>
  <si>
    <t>3.2.2</t>
  </si>
  <si>
    <t>Объем приобретенной электрической энергии</t>
  </si>
  <si>
    <t>тыс. кВт*ч</t>
  </si>
  <si>
    <t>3.3</t>
  </si>
  <si>
    <t>Расходы на химреагенты, используемые в технологическом процессе</t>
  </si>
  <si>
    <t>3.3.1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</si>
  <si>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</si>
  <si>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</si>
  <si>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</si>
  <si>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</si>
  <si>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</si>
  <si>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</si>
  <si>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</si>
  <si>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</si>
  <si>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</si>
  <si>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</si>
  <si>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</si>
  <si>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</si>
  <si>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</si>
  <si>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</si>
  <si>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</si>
  <si>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</si>
  <si>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</si>
  <si>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</si>
  <si>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</si>
  <si>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</si>
  <si>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</si>
  <si>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</si>
  <si>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</si>
  <si>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</si>
  <si>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</si>
  <si>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</si>
  <si>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</si>
  <si>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</si>
  <si>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</si>
  <si>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</si>
  <si>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</si>
  <si>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</si>
  <si>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</si>
  <si>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расходы, в том числе:</t>
  </si>
  <si>
    <t>3.9.1</t>
  </si>
  <si>
    <t>3.9.2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</si>
  <si>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</si>
  <si>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</si>
  <si>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</si>
  <si>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</si>
  <si>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</si>
  <si>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</si>
  <si>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</si>
  <si>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</si>
  <si>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</si>
  <si>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</si>
  <si>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</si>
  <si>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</t>
  </si>
  <si>
    <t>3.11.3</t>
  </si>
  <si>
    <t>Численность ремонтного персонала на конец отчетного периода</t>
  </si>
  <si>
    <t>чел</t>
  </si>
  <si>
    <t>3.11.4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</si>
  <si>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</si>
  <si>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</si>
  <si>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</si>
  <si>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</si>
  <si>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</si>
  <si>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</si>
  <si>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</si>
  <si>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</si>
  <si>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</si>
  <si>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и(или) объектов по очистке сточных вод</t>
  </si>
  <si>
    <t>6</t>
  </si>
  <si>
    <t>Объем сточных вод, принятых от потребителей оказываемых услуг</t>
  </si>
  <si>
    <t>тыс.куб.м</t>
  </si>
  <si>
    <t>7</t>
  </si>
  <si>
    <t>Объем сточных вод, принятых от других регулируемых организаций в сфере водоотведения и(или) очистки сточных вод</t>
  </si>
  <si>
    <t>8</t>
  </si>
  <si>
    <t>Объем сточных вод, пропущенных через очистные сооружения</t>
  </si>
  <si>
    <t>9</t>
  </si>
  <si>
    <t>Протяженность самотечных канализационных сетей (в однотрубном исчислении)</t>
  </si>
  <si>
    <t>км</t>
  </si>
  <si>
    <t>10</t>
  </si>
  <si>
    <t>Протяженность напорных канализационных сетей (в однотрубном исчислении)</t>
  </si>
  <si>
    <t>11</t>
  </si>
  <si>
    <t>Количество насосных станций</t>
  </si>
  <si>
    <t>ед.</t>
  </si>
  <si>
    <t>12</t>
  </si>
  <si>
    <t>Количество очистных сооружений</t>
  </si>
  <si>
    <t>13</t>
  </si>
  <si>
    <t>Среднесписочная численность основного производственного персонала</t>
  </si>
  <si>
    <t>14</t>
  </si>
  <si>
    <t>Комментарии</t>
  </si>
  <si>
    <t>Удалить запись</t>
  </si>
  <si>
    <t>3.13</t>
  </si>
  <si>
    <t>Расходы на проведение АВР</t>
  </si>
  <si>
    <t>МУП ЖКХ г. Можги</t>
  </si>
  <si>
    <t>транспортировка и очистка сточных вод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</si>
</sst>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.0000"/>
  </numFmts>
  <fonts count="12">
    <font>
      <sz val="10"/>
      <name val="Arial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sz val="10"/>
      <name val="Arial Cyr"/>
      <family val="0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9"/>
      <color indexed="8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sz val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19" applyNumberFormat="1" applyFont="1" applyFill="1" applyBorder="1" applyAlignment="1" applyProtection="1">
      <alignment wrapText="1"/>
      <protection/>
    </xf>
    <xf numFmtId="0" fontId="1" fillId="2" borderId="0" xfId="19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2" borderId="1" xfId="19" applyNumberFormat="1" applyFont="1" applyFill="1" applyBorder="1" applyAlignment="1" applyProtection="1">
      <alignment wrapText="1"/>
      <protection/>
    </xf>
    <xf numFmtId="0" fontId="1" fillId="2" borderId="2" xfId="19" applyNumberFormat="1" applyFont="1" applyFill="1" applyBorder="1" applyAlignment="1" applyProtection="1">
      <alignment horizontal="center" wrapText="1"/>
      <protection/>
    </xf>
    <xf numFmtId="0" fontId="1" fillId="2" borderId="3" xfId="19" applyNumberFormat="1" applyFont="1" applyFill="1" applyBorder="1" applyAlignment="1" applyProtection="1">
      <alignment horizontal="center" wrapText="1"/>
      <protection/>
    </xf>
    <xf numFmtId="0" fontId="0" fillId="0" borderId="4" xfId="0" applyFont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49" fontId="4" fillId="2" borderId="8" xfId="0" applyNumberFormat="1" applyFont="1" applyFill="1" applyBorder="1" applyAlignment="1" applyProtection="1">
      <alignment horizontal="center" vertical="center"/>
      <protection/>
    </xf>
    <xf numFmtId="0" fontId="4" fillId="2" borderId="8" xfId="0" applyNumberFormat="1" applyFont="1" applyFill="1" applyBorder="1" applyAlignment="1" applyProtection="1">
      <alignment horizontal="left" vertical="center" wrapText="1"/>
      <protection/>
    </xf>
    <xf numFmtId="0" fontId="4" fillId="2" borderId="8" xfId="0" applyNumberFormat="1" applyFont="1" applyFill="1" applyBorder="1" applyAlignment="1" applyProtection="1">
      <alignment horizontal="center" vertical="center" wrapText="1"/>
      <protection/>
    </xf>
    <xf numFmtId="0" fontId="4" fillId="3" borderId="9" xfId="23" applyFont="1" applyFill="1" applyBorder="1" applyAlignment="1" applyProtection="1">
      <alignment horizontal="center" vertical="center" wrapText="1"/>
      <protection/>
    </xf>
    <xf numFmtId="2" fontId="4" fillId="4" borderId="9" xfId="0" applyNumberFormat="1" applyFont="1" applyFill="1" applyBorder="1" applyAlignment="1" applyProtection="1">
      <alignment horizontal="center" vertical="center"/>
      <protection locked="0"/>
    </xf>
    <xf numFmtId="4" fontId="4" fillId="3" borderId="10" xfId="0" applyNumberFormat="1" applyFont="1" applyFill="1" applyBorder="1" applyAlignment="1" applyProtection="1">
      <alignment horizontal="center" vertical="center"/>
      <protection/>
    </xf>
    <xf numFmtId="180" fontId="4" fillId="4" borderId="9" xfId="0" applyNumberFormat="1" applyFont="1" applyFill="1" applyBorder="1" applyAlignment="1" applyProtection="1">
      <alignment horizontal="center" vertical="center"/>
      <protection locked="0"/>
    </xf>
    <xf numFmtId="181" fontId="4" fillId="3" borderId="10" xfId="0" applyNumberFormat="1" applyFont="1" applyFill="1" applyBorder="1" applyAlignment="1" applyProtection="1">
      <alignment horizontal="center" vertical="center"/>
      <protection/>
    </xf>
    <xf numFmtId="1" fontId="4" fillId="4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11" xfId="16" applyFont="1" applyFill="1" applyBorder="1" applyAlignment="1" applyProtection="1">
      <alignment horizontal="center" vertical="center" wrapText="1"/>
      <protection/>
    </xf>
    <xf numFmtId="0" fontId="6" fillId="5" borderId="12" xfId="16" applyFont="1" applyFill="1" applyBorder="1" applyAlignment="1" applyProtection="1">
      <alignment vertical="center" wrapText="1"/>
      <protection/>
    </xf>
    <xf numFmtId="0" fontId="6" fillId="5" borderId="13" xfId="16" applyFont="1" applyFill="1" applyBorder="1" applyAlignment="1" applyProtection="1">
      <alignment vertical="center" wrapText="1"/>
      <protection/>
    </xf>
    <xf numFmtId="49" fontId="0" fillId="2" borderId="5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49" fontId="0" fillId="4" borderId="6" xfId="0" applyNumberFormat="1" applyFill="1" applyBorder="1" applyAlignment="1" applyProtection="1">
      <alignment horizontal="center" vertical="center" wrapText="1"/>
      <protection locked="0"/>
    </xf>
    <xf numFmtId="0" fontId="0" fillId="0" borderId="0" xfId="20" applyFont="1" applyFill="1" applyAlignment="1" applyProtection="1">
      <alignment vertical="center" wrapText="1"/>
      <protection/>
    </xf>
    <xf numFmtId="0" fontId="8" fillId="0" borderId="0" xfId="19" applyFont="1" applyProtection="1">
      <alignment/>
      <protection/>
    </xf>
    <xf numFmtId="0" fontId="0" fillId="0" borderId="0" xfId="22" applyFont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/>
      <protection/>
    </xf>
    <xf numFmtId="0" fontId="4" fillId="2" borderId="8" xfId="0" applyNumberFormat="1" applyFont="1" applyFill="1" applyBorder="1" applyAlignment="1" applyProtection="1">
      <alignment horizontal="left" vertical="center" wrapText="1" indent="1"/>
      <protection/>
    </xf>
    <xf numFmtId="0" fontId="4" fillId="2" borderId="8" xfId="0" applyNumberFormat="1" applyFont="1" applyFill="1" applyBorder="1" applyAlignment="1" applyProtection="1">
      <alignment horizontal="left" vertical="center" wrapText="1" indent="3"/>
      <protection/>
    </xf>
    <xf numFmtId="0" fontId="4" fillId="0" borderId="14" xfId="0" applyFont="1" applyFill="1" applyBorder="1" applyAlignment="1" applyProtection="1">
      <alignment vertical="top"/>
      <protection/>
    </xf>
    <xf numFmtId="0" fontId="6" fillId="2" borderId="15" xfId="15" applyNumberFormat="1" applyFont="1" applyFill="1" applyBorder="1" applyAlignment="1" applyProtection="1">
      <alignment horizontal="center" vertical="center" wrapText="1"/>
      <protection/>
    </xf>
    <xf numFmtId="49" fontId="0" fillId="2" borderId="8" xfId="0" applyNumberFormat="1" applyFill="1" applyBorder="1" applyAlignment="1" applyProtection="1">
      <alignment horizontal="center" vertical="center"/>
      <protection/>
    </xf>
    <xf numFmtId="0" fontId="4" fillId="0" borderId="16" xfId="21" applyFont="1" applyBorder="1" applyAlignment="1" applyProtection="1">
      <alignment vertical="center" wrapText="1"/>
      <protection/>
    </xf>
    <xf numFmtId="0" fontId="6" fillId="6" borderId="17" xfId="16" applyFont="1" applyFill="1" applyBorder="1" applyAlignment="1" applyProtection="1">
      <alignment vertical="center" wrapText="1"/>
      <protection/>
    </xf>
    <xf numFmtId="0" fontId="4" fillId="2" borderId="5" xfId="0" applyNumberFormat="1" applyFont="1" applyFill="1" applyBorder="1" applyAlignment="1" applyProtection="1">
      <alignment vertical="center" wrapText="1"/>
      <protection/>
    </xf>
    <xf numFmtId="49" fontId="4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11" fillId="2" borderId="8" xfId="0" applyNumberFormat="1" applyFont="1" applyFill="1" applyBorder="1" applyAlignment="1" applyProtection="1">
      <alignment horizontal="left" vertical="center" wrapText="1" indent="2"/>
      <protection/>
    </xf>
    <xf numFmtId="0" fontId="11" fillId="2" borderId="8" xfId="0" applyNumberFormat="1" applyFont="1" applyFill="1" applyBorder="1" applyAlignment="1" applyProtection="1">
      <alignment horizontal="left" vertical="center" wrapText="1" indent="1"/>
      <protection/>
    </xf>
    <xf numFmtId="0" fontId="11" fillId="2" borderId="8" xfId="0" applyNumberFormat="1" applyFont="1" applyFill="1" applyBorder="1" applyAlignment="1" applyProtection="1">
      <alignment horizontal="left" vertical="center" wrapText="1"/>
      <protection/>
    </xf>
    <xf numFmtId="0" fontId="4" fillId="2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7" borderId="18" xfId="19" applyNumberFormat="1" applyFont="1" applyFill="1" applyBorder="1" applyAlignment="1" applyProtection="1">
      <alignment horizontal="center" vertical="center" wrapText="1"/>
      <protection/>
    </xf>
    <xf numFmtId="0" fontId="0" fillId="7" borderId="19" xfId="19" applyNumberFormat="1" applyFont="1" applyFill="1" applyBorder="1" applyAlignment="1" applyProtection="1">
      <alignment horizontal="center" vertical="center" wrapText="1"/>
      <protection/>
    </xf>
    <xf numFmtId="0" fontId="4" fillId="0" borderId="0" xfId="22" applyFont="1" applyAlignment="1" applyProtection="1">
      <alignment horizontal="left" vertical="center" indent="1"/>
      <protection/>
    </xf>
    <xf numFmtId="0" fontId="1" fillId="7" borderId="20" xfId="19" applyNumberFormat="1" applyFont="1" applyFill="1" applyBorder="1" applyAlignment="1" applyProtection="1">
      <alignment horizontal="center" vertical="center" wrapText="1"/>
      <protection/>
    </xf>
    <xf numFmtId="0" fontId="1" fillId="7" borderId="21" xfId="19" applyNumberFormat="1" applyFont="1" applyFill="1" applyBorder="1" applyAlignment="1" applyProtection="1">
      <alignment horizontal="center" vertical="center" wrapText="1"/>
      <protection/>
    </xf>
  </cellXfs>
  <cellStyles count="14">
    <cellStyle name="Normal" xfId="0"/>
    <cellStyle name="Hyperlink" xfId="15"/>
    <cellStyle name="Гиперссылка 3" xfId="16"/>
    <cellStyle name="Currency" xfId="17"/>
    <cellStyle name="Currency [0]" xfId="18"/>
    <cellStyle name="Обычный 14" xfId="19"/>
    <cellStyle name="Обычный_Forma_5 2" xfId="20"/>
    <cellStyle name="Обычный_PRIL1.ELECTR" xfId="21"/>
    <cellStyle name="Обычный_PRIL1.ELECTR 2" xfId="22"/>
    <cellStyle name="Обычный_ЖКУ_проект3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00.359\JKH.OPEN.INFO.TARIFF.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TARIFF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sheetDataSet>
      <sheetData sheetId="0">
        <row r="2">
          <cell r="J2" t="str">
            <v>Код шаблона: JKH.OPEN.INFO.TARIFF.VO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0.9921875" style="0" customWidth="1"/>
    <col min="2" max="2" width="2.57421875" style="0" customWidth="1"/>
    <col min="3" max="3" width="12.140625" style="0" customWidth="1"/>
    <col min="4" max="4" width="55.57421875" style="0" customWidth="1"/>
    <col min="5" max="5" width="14.421875" style="0" customWidth="1"/>
    <col min="6" max="6" width="26.8515625" style="0" customWidth="1"/>
    <col min="7" max="7" width="4.28125" style="0" customWidth="1"/>
  </cols>
  <sheetData>
    <row r="1" spans="1:7" ht="9.75" customHeight="1">
      <c r="A1" s="3"/>
      <c r="B1" s="27"/>
      <c r="C1" s="27"/>
      <c r="D1" s="28"/>
      <c r="E1" s="28"/>
      <c r="F1" s="28"/>
      <c r="G1" s="3"/>
    </row>
    <row r="2" spans="1:7" ht="4.5" customHeight="1" hidden="1">
      <c r="A2" s="3"/>
      <c r="B2" s="49"/>
      <c r="C2" s="49"/>
      <c r="D2" s="49"/>
      <c r="E2" s="28"/>
      <c r="F2" s="28"/>
      <c r="G2" s="3"/>
    </row>
    <row r="3" spans="1:7" ht="12.75" hidden="1">
      <c r="A3" s="3"/>
      <c r="B3" s="29"/>
      <c r="C3" s="27"/>
      <c r="D3" s="28"/>
      <c r="E3" s="28"/>
      <c r="F3" s="28"/>
      <c r="G3" s="3"/>
    </row>
    <row r="4" spans="1:7" ht="57.75" customHeight="1">
      <c r="A4" s="30"/>
      <c r="B4" s="50" t="s">
        <v>0</v>
      </c>
      <c r="C4" s="51"/>
      <c r="D4" s="51"/>
      <c r="E4" s="51"/>
      <c r="F4" s="51"/>
      <c r="G4" s="51"/>
    </row>
    <row r="5" spans="1:7" ht="13.5" thickBot="1">
      <c r="A5" s="30"/>
      <c r="B5" s="47" t="s">
        <v>112</v>
      </c>
      <c r="C5" s="48"/>
      <c r="D5" s="48"/>
      <c r="E5" s="48"/>
      <c r="F5" s="48"/>
      <c r="G5" s="48"/>
    </row>
    <row r="6" spans="1:7" ht="12.75">
      <c r="A6" s="3"/>
      <c r="B6" s="1"/>
      <c r="C6" s="2"/>
      <c r="D6" s="2"/>
      <c r="E6" s="2"/>
      <c r="F6" s="2"/>
      <c r="G6" s="3"/>
    </row>
    <row r="7" spans="1:7" ht="12.75">
      <c r="A7" s="30"/>
      <c r="B7" s="4"/>
      <c r="C7" s="5"/>
      <c r="D7" s="5"/>
      <c r="E7" s="5"/>
      <c r="F7" s="5"/>
      <c r="G7" s="6"/>
    </row>
    <row r="8" spans="1:7" ht="23.25" thickBot="1">
      <c r="A8" s="30"/>
      <c r="B8" s="7"/>
      <c r="C8" s="8" t="s">
        <v>1</v>
      </c>
      <c r="D8" s="8" t="s">
        <v>2</v>
      </c>
      <c r="E8" s="8" t="s">
        <v>3</v>
      </c>
      <c r="F8" s="9" t="s">
        <v>4</v>
      </c>
      <c r="G8" s="10"/>
    </row>
    <row r="9" spans="1:7" ht="12.75">
      <c r="A9" s="30"/>
      <c r="B9" s="7"/>
      <c r="C9" s="11">
        <v>1</v>
      </c>
      <c r="D9" s="11">
        <f>C9+1</f>
        <v>2</v>
      </c>
      <c r="E9" s="11">
        <f>D9+1</f>
        <v>3</v>
      </c>
      <c r="F9" s="11">
        <f>E9+1</f>
        <v>4</v>
      </c>
      <c r="G9" s="10"/>
    </row>
    <row r="10" spans="1:7" ht="27.75" customHeight="1">
      <c r="A10" s="30"/>
      <c r="B10" s="7"/>
      <c r="C10" s="12" t="s">
        <v>5</v>
      </c>
      <c r="D10" s="13" t="s">
        <v>6</v>
      </c>
      <c r="E10" s="14" t="s">
        <v>7</v>
      </c>
      <c r="F10" s="15" t="s">
        <v>113</v>
      </c>
      <c r="G10" s="10"/>
    </row>
    <row r="11" spans="1:7" ht="12.75">
      <c r="A11" s="30"/>
      <c r="B11" s="7"/>
      <c r="C11" s="12" t="s">
        <v>8</v>
      </c>
      <c r="D11" s="13" t="s">
        <v>9</v>
      </c>
      <c r="E11" s="14" t="s">
        <v>10</v>
      </c>
      <c r="F11" s="16">
        <v>20486.19</v>
      </c>
      <c r="G11" s="10"/>
    </row>
    <row r="12" spans="1:7" ht="22.5">
      <c r="A12" s="30"/>
      <c r="B12" s="7"/>
      <c r="C12" s="12" t="s">
        <v>11</v>
      </c>
      <c r="D12" s="13" t="s">
        <v>12</v>
      </c>
      <c r="E12" s="14" t="s">
        <v>10</v>
      </c>
      <c r="F12" s="17">
        <f>SUM(F13:F14,F17,F27:F31,F34,F37,F40,F45:F47)</f>
        <v>19520.38</v>
      </c>
      <c r="G12" s="10"/>
    </row>
    <row r="13" spans="1:7" ht="22.5">
      <c r="A13" s="30"/>
      <c r="B13" s="7"/>
      <c r="C13" s="12" t="s">
        <v>13</v>
      </c>
      <c r="D13" s="31" t="s">
        <v>14</v>
      </c>
      <c r="E13" s="14" t="s">
        <v>10</v>
      </c>
      <c r="F13" s="16"/>
      <c r="G13" s="10"/>
    </row>
    <row r="14" spans="1:7" ht="33.75">
      <c r="A14" s="30"/>
      <c r="B14" s="7"/>
      <c r="C14" s="12" t="s">
        <v>15</v>
      </c>
      <c r="D14" s="31" t="s">
        <v>16</v>
      </c>
      <c r="E14" s="14" t="s">
        <v>10</v>
      </c>
      <c r="F14" s="16">
        <v>2556.51</v>
      </c>
      <c r="G14" s="10"/>
    </row>
    <row r="15" spans="1:7" ht="12.75">
      <c r="A15" s="30"/>
      <c r="B15" s="7"/>
      <c r="C15" s="12" t="s">
        <v>17</v>
      </c>
      <c r="D15" s="43" t="s">
        <v>18</v>
      </c>
      <c r="E15" s="14" t="s">
        <v>19</v>
      </c>
      <c r="F15" s="17">
        <v>3.33</v>
      </c>
      <c r="G15" s="10"/>
    </row>
    <row r="16" spans="1:7" ht="12.75">
      <c r="A16" s="30"/>
      <c r="B16" s="7"/>
      <c r="C16" s="12" t="s">
        <v>20</v>
      </c>
      <c r="D16" s="43" t="s">
        <v>21</v>
      </c>
      <c r="E16" s="14" t="s">
        <v>22</v>
      </c>
      <c r="F16" s="18">
        <v>767.45</v>
      </c>
      <c r="G16" s="10"/>
    </row>
    <row r="17" spans="1:7" ht="22.5">
      <c r="A17" s="30"/>
      <c r="B17" s="7"/>
      <c r="C17" s="12" t="s">
        <v>23</v>
      </c>
      <c r="D17" s="31" t="s">
        <v>24</v>
      </c>
      <c r="E17" s="14" t="s">
        <v>10</v>
      </c>
      <c r="F17" s="16"/>
      <c r="G17" s="10"/>
    </row>
    <row r="18" spans="1:7" ht="25.5">
      <c r="A18" s="30"/>
      <c r="B18" s="7"/>
      <c r="C18" s="12" t="s">
        <v>25</v>
      </c>
      <c r="D18" s="43" t="s">
        <v>26</v>
      </c>
      <c r="E18" s="14" t="s">
        <v>27</v>
      </c>
      <c r="F18" s="19">
        <f>SUM(F19:F26)</f>
        <v>0</v>
      </c>
      <c r="G18" s="10"/>
    </row>
    <row r="19" spans="1:7" ht="12.75">
      <c r="A19" s="30"/>
      <c r="B19" s="7"/>
      <c r="C19" s="12" t="s">
        <v>28</v>
      </c>
      <c r="D19" s="32" t="s">
        <v>29</v>
      </c>
      <c r="E19" s="14" t="s">
        <v>27</v>
      </c>
      <c r="F19" s="18"/>
      <c r="G19" s="10"/>
    </row>
    <row r="20" spans="1:7" ht="12.75">
      <c r="A20" s="30"/>
      <c r="B20" s="7"/>
      <c r="C20" s="12" t="s">
        <v>30</v>
      </c>
      <c r="D20" s="32" t="s">
        <v>31</v>
      </c>
      <c r="E20" s="14" t="s">
        <v>27</v>
      </c>
      <c r="F20" s="18"/>
      <c r="G20" s="10"/>
    </row>
    <row r="21" spans="1:7" ht="12.75">
      <c r="A21" s="30"/>
      <c r="B21" s="7"/>
      <c r="C21" s="12" t="s">
        <v>32</v>
      </c>
      <c r="D21" s="32" t="s">
        <v>33</v>
      </c>
      <c r="E21" s="14" t="s">
        <v>27</v>
      </c>
      <c r="F21" s="18"/>
      <c r="G21" s="10"/>
    </row>
    <row r="22" spans="1:7" ht="12.75">
      <c r="A22" s="30"/>
      <c r="B22" s="7"/>
      <c r="C22" s="12" t="s">
        <v>34</v>
      </c>
      <c r="D22" s="32" t="s">
        <v>35</v>
      </c>
      <c r="E22" s="14" t="s">
        <v>27</v>
      </c>
      <c r="F22" s="18"/>
      <c r="G22" s="10"/>
    </row>
    <row r="23" spans="1:7" ht="12.75">
      <c r="A23" s="30"/>
      <c r="B23" s="7"/>
      <c r="C23" s="12" t="s">
        <v>36</v>
      </c>
      <c r="D23" s="32" t="s">
        <v>37</v>
      </c>
      <c r="E23" s="14" t="s">
        <v>27</v>
      </c>
      <c r="F23" s="18"/>
      <c r="G23" s="10"/>
    </row>
    <row r="24" spans="1:7" ht="12.75">
      <c r="A24" s="30"/>
      <c r="B24" s="7"/>
      <c r="C24" s="12" t="s">
        <v>38</v>
      </c>
      <c r="D24" s="32" t="s">
        <v>39</v>
      </c>
      <c r="E24" s="14" t="s">
        <v>27</v>
      </c>
      <c r="F24" s="18"/>
      <c r="G24" s="10"/>
    </row>
    <row r="25" spans="1:7" ht="12.75">
      <c r="A25" s="30"/>
      <c r="B25" s="7"/>
      <c r="C25" s="12" t="s">
        <v>40</v>
      </c>
      <c r="D25" s="32" t="s">
        <v>41</v>
      </c>
      <c r="E25" s="14" t="s">
        <v>27</v>
      </c>
      <c r="F25" s="18"/>
      <c r="G25" s="10"/>
    </row>
    <row r="26" spans="1:7" ht="12.75">
      <c r="A26" s="30"/>
      <c r="B26" s="7"/>
      <c r="C26" s="12" t="s">
        <v>42</v>
      </c>
      <c r="D26" s="32" t="s">
        <v>43</v>
      </c>
      <c r="E26" s="14" t="s">
        <v>27</v>
      </c>
      <c r="F26" s="18"/>
      <c r="G26" s="10"/>
    </row>
    <row r="27" spans="1:7" ht="22.5">
      <c r="A27" s="30"/>
      <c r="B27" s="7"/>
      <c r="C27" s="12" t="s">
        <v>44</v>
      </c>
      <c r="D27" s="31" t="s">
        <v>45</v>
      </c>
      <c r="E27" s="14" t="s">
        <v>10</v>
      </c>
      <c r="F27" s="16">
        <v>3976.87</v>
      </c>
      <c r="G27" s="10"/>
    </row>
    <row r="28" spans="1:7" ht="22.5">
      <c r="A28" s="30"/>
      <c r="B28" s="7"/>
      <c r="C28" s="12" t="s">
        <v>46</v>
      </c>
      <c r="D28" s="31" t="s">
        <v>47</v>
      </c>
      <c r="E28" s="14" t="s">
        <v>10</v>
      </c>
      <c r="F28" s="16">
        <v>1360.09</v>
      </c>
      <c r="G28" s="10"/>
    </row>
    <row r="29" spans="1:7" ht="12.75">
      <c r="A29" s="30"/>
      <c r="B29" s="7"/>
      <c r="C29" s="12" t="s">
        <v>48</v>
      </c>
      <c r="D29" s="31" t="s">
        <v>49</v>
      </c>
      <c r="E29" s="14" t="s">
        <v>10</v>
      </c>
      <c r="F29" s="16">
        <v>1564.79</v>
      </c>
      <c r="G29" s="10"/>
    </row>
    <row r="30" spans="1:7" ht="22.5">
      <c r="A30" s="30"/>
      <c r="B30" s="7"/>
      <c r="C30" s="12" t="s">
        <v>50</v>
      </c>
      <c r="D30" s="31" t="s">
        <v>51</v>
      </c>
      <c r="E30" s="14" t="s">
        <v>10</v>
      </c>
      <c r="F30" s="16"/>
      <c r="G30" s="10"/>
    </row>
    <row r="31" spans="1:7" ht="12.75">
      <c r="A31" s="30"/>
      <c r="B31" s="7"/>
      <c r="C31" s="12" t="s">
        <v>52</v>
      </c>
      <c r="D31" s="44" t="s">
        <v>53</v>
      </c>
      <c r="E31" s="14" t="s">
        <v>10</v>
      </c>
      <c r="F31" s="16">
        <v>5537.89</v>
      </c>
      <c r="G31" s="10"/>
    </row>
    <row r="32" spans="1:7" ht="12.75">
      <c r="A32" s="30"/>
      <c r="B32" s="7"/>
      <c r="C32" s="12" t="s">
        <v>54</v>
      </c>
      <c r="D32" s="43" t="s">
        <v>55</v>
      </c>
      <c r="E32" s="14" t="s">
        <v>10</v>
      </c>
      <c r="F32" s="16">
        <v>1531.52</v>
      </c>
      <c r="G32" s="10"/>
    </row>
    <row r="33" spans="1:7" ht="12.75">
      <c r="A33" s="30"/>
      <c r="B33" s="7"/>
      <c r="C33" s="12" t="s">
        <v>56</v>
      </c>
      <c r="D33" s="43" t="s">
        <v>57</v>
      </c>
      <c r="E33" s="14" t="s">
        <v>10</v>
      </c>
      <c r="F33" s="16">
        <v>523.78</v>
      </c>
      <c r="G33" s="10"/>
    </row>
    <row r="34" spans="1:7" ht="25.5">
      <c r="A34" s="30"/>
      <c r="B34" s="7"/>
      <c r="C34" s="12" t="s">
        <v>58</v>
      </c>
      <c r="D34" s="44" t="s">
        <v>59</v>
      </c>
      <c r="E34" s="14" t="s">
        <v>10</v>
      </c>
      <c r="F34" s="16">
        <v>1863.14</v>
      </c>
      <c r="G34" s="10"/>
    </row>
    <row r="35" spans="1:7" ht="12.75">
      <c r="A35" s="30"/>
      <c r="B35" s="7"/>
      <c r="C35" s="12" t="s">
        <v>60</v>
      </c>
      <c r="D35" s="43" t="s">
        <v>55</v>
      </c>
      <c r="E35" s="14" t="s">
        <v>10</v>
      </c>
      <c r="F35" s="16"/>
      <c r="G35" s="10"/>
    </row>
    <row r="36" spans="1:7" ht="12.75">
      <c r="A36" s="30"/>
      <c r="B36" s="7"/>
      <c r="C36" s="12" t="s">
        <v>61</v>
      </c>
      <c r="D36" s="43" t="s">
        <v>57</v>
      </c>
      <c r="E36" s="14" t="s">
        <v>10</v>
      </c>
      <c r="F36" s="16"/>
      <c r="G36" s="10"/>
    </row>
    <row r="37" spans="1:7" ht="22.5">
      <c r="A37" s="30"/>
      <c r="B37" s="7"/>
      <c r="C37" s="12" t="s">
        <v>62</v>
      </c>
      <c r="D37" s="31" t="s">
        <v>63</v>
      </c>
      <c r="E37" s="14" t="s">
        <v>10</v>
      </c>
      <c r="F37" s="16">
        <v>794.54</v>
      </c>
      <c r="G37" s="10"/>
    </row>
    <row r="38" spans="1:7" ht="25.5">
      <c r="A38" s="30"/>
      <c r="B38" s="7"/>
      <c r="C38" s="12" t="s">
        <v>64</v>
      </c>
      <c r="D38" s="43" t="s">
        <v>65</v>
      </c>
      <c r="E38" s="14" t="s">
        <v>10</v>
      </c>
      <c r="F38" s="16">
        <v>398.53</v>
      </c>
      <c r="G38" s="10"/>
    </row>
    <row r="39" spans="1:7" ht="25.5">
      <c r="A39" s="30"/>
      <c r="B39" s="7"/>
      <c r="C39" s="12" t="s">
        <v>66</v>
      </c>
      <c r="D39" s="43" t="s">
        <v>67</v>
      </c>
      <c r="E39" s="14" t="s">
        <v>10</v>
      </c>
      <c r="F39" s="16">
        <v>396.01</v>
      </c>
      <c r="G39" s="10"/>
    </row>
    <row r="40" spans="1:7" ht="25.5">
      <c r="A40" s="30"/>
      <c r="B40" s="7"/>
      <c r="C40" s="12" t="s">
        <v>68</v>
      </c>
      <c r="D40" s="44" t="s">
        <v>69</v>
      </c>
      <c r="E40" s="14" t="s">
        <v>10</v>
      </c>
      <c r="F40" s="16"/>
      <c r="G40" s="10"/>
    </row>
    <row r="41" spans="1:7" ht="12.75">
      <c r="A41" s="30"/>
      <c r="B41" s="7"/>
      <c r="C41" s="12" t="s">
        <v>70</v>
      </c>
      <c r="D41" s="43" t="s">
        <v>71</v>
      </c>
      <c r="E41" s="14" t="s">
        <v>10</v>
      </c>
      <c r="F41" s="16"/>
      <c r="G41" s="10"/>
    </row>
    <row r="42" spans="1:7" ht="12.75">
      <c r="A42" s="30"/>
      <c r="B42" s="7"/>
      <c r="C42" s="12" t="s">
        <v>72</v>
      </c>
      <c r="D42" s="43" t="s">
        <v>73</v>
      </c>
      <c r="E42" s="14" t="s">
        <v>10</v>
      </c>
      <c r="F42" s="16"/>
      <c r="G42" s="10"/>
    </row>
    <row r="43" spans="1:7" ht="25.5">
      <c r="A43" s="30"/>
      <c r="B43" s="7"/>
      <c r="C43" s="12" t="s">
        <v>74</v>
      </c>
      <c r="D43" s="43" t="s">
        <v>75</v>
      </c>
      <c r="E43" s="14" t="s">
        <v>76</v>
      </c>
      <c r="F43" s="20"/>
      <c r="G43" s="10"/>
    </row>
    <row r="44" spans="1:7" ht="25.5">
      <c r="A44" s="30"/>
      <c r="B44" s="7"/>
      <c r="C44" s="12" t="s">
        <v>77</v>
      </c>
      <c r="D44" s="43" t="s">
        <v>78</v>
      </c>
      <c r="E44" s="14" t="s">
        <v>10</v>
      </c>
      <c r="F44" s="16"/>
      <c r="G44" s="10"/>
    </row>
    <row r="45" spans="1:7" ht="33.75">
      <c r="A45" s="30"/>
      <c r="B45" s="7"/>
      <c r="C45" s="12" t="s">
        <v>79</v>
      </c>
      <c r="D45" s="31" t="s">
        <v>80</v>
      </c>
      <c r="E45" s="14" t="s">
        <v>10</v>
      </c>
      <c r="F45" s="16">
        <v>234.85</v>
      </c>
      <c r="G45" s="10"/>
    </row>
    <row r="46" spans="1:7" ht="16.5" customHeight="1">
      <c r="A46" s="33"/>
      <c r="B46" s="34" t="s">
        <v>109</v>
      </c>
      <c r="C46" s="35" t="s">
        <v>110</v>
      </c>
      <c r="D46" s="46" t="s">
        <v>111</v>
      </c>
      <c r="E46" s="14" t="s">
        <v>10</v>
      </c>
      <c r="F46" s="16">
        <v>1631.7</v>
      </c>
      <c r="G46" s="36"/>
    </row>
    <row r="47" spans="1:7" ht="12.75">
      <c r="A47" s="30"/>
      <c r="B47" s="7"/>
      <c r="C47" s="21"/>
      <c r="D47" s="37" t="s">
        <v>81</v>
      </c>
      <c r="E47" s="22"/>
      <c r="F47" s="23"/>
      <c r="G47" s="10"/>
    </row>
    <row r="48" spans="1:7" ht="22.5">
      <c r="A48" s="30"/>
      <c r="B48" s="7"/>
      <c r="C48" s="12" t="s">
        <v>82</v>
      </c>
      <c r="D48" s="13" t="s">
        <v>83</v>
      </c>
      <c r="E48" s="14" t="s">
        <v>10</v>
      </c>
      <c r="F48" s="16">
        <v>965.81</v>
      </c>
      <c r="G48" s="10"/>
    </row>
    <row r="49" spans="1:7" ht="12.75">
      <c r="A49" s="30"/>
      <c r="B49" s="7"/>
      <c r="C49" s="12" t="s">
        <v>84</v>
      </c>
      <c r="D49" s="13" t="s">
        <v>85</v>
      </c>
      <c r="E49" s="14" t="s">
        <v>10</v>
      </c>
      <c r="F49" s="16"/>
      <c r="G49" s="10"/>
    </row>
    <row r="50" spans="1:7" ht="51">
      <c r="A50" s="30"/>
      <c r="B50" s="7"/>
      <c r="C50" s="12" t="s">
        <v>86</v>
      </c>
      <c r="D50" s="44" t="s">
        <v>87</v>
      </c>
      <c r="E50" s="14" t="s">
        <v>10</v>
      </c>
      <c r="F50" s="16"/>
      <c r="G50" s="10"/>
    </row>
    <row r="51" spans="1:7" ht="25.5">
      <c r="A51" s="30"/>
      <c r="B51" s="7"/>
      <c r="C51" s="12" t="s">
        <v>88</v>
      </c>
      <c r="D51" s="45" t="s">
        <v>89</v>
      </c>
      <c r="E51" s="14" t="s">
        <v>90</v>
      </c>
      <c r="F51" s="18">
        <v>2150</v>
      </c>
      <c r="G51" s="10"/>
    </row>
    <row r="52" spans="1:7" ht="33.75">
      <c r="A52" s="30"/>
      <c r="B52" s="7"/>
      <c r="C52" s="12" t="s">
        <v>91</v>
      </c>
      <c r="D52" s="13" t="s">
        <v>92</v>
      </c>
      <c r="E52" s="14" t="s">
        <v>90</v>
      </c>
      <c r="F52" s="18"/>
      <c r="G52" s="10"/>
    </row>
    <row r="53" spans="1:7" ht="12.75">
      <c r="A53" s="30"/>
      <c r="B53" s="7"/>
      <c r="C53" s="12" t="s">
        <v>93</v>
      </c>
      <c r="D53" s="13" t="s">
        <v>94</v>
      </c>
      <c r="E53" s="14" t="s">
        <v>90</v>
      </c>
      <c r="F53" s="18"/>
      <c r="G53" s="10"/>
    </row>
    <row r="54" spans="1:7" ht="22.5">
      <c r="A54" s="30"/>
      <c r="B54" s="7"/>
      <c r="C54" s="12" t="s">
        <v>95</v>
      </c>
      <c r="D54" s="13" t="s">
        <v>96</v>
      </c>
      <c r="E54" s="14" t="s">
        <v>97</v>
      </c>
      <c r="F54" s="16">
        <v>57.4</v>
      </c>
      <c r="G54" s="10"/>
    </row>
    <row r="55" spans="1:7" ht="22.5">
      <c r="A55" s="30"/>
      <c r="B55" s="7"/>
      <c r="C55" s="12" t="s">
        <v>98</v>
      </c>
      <c r="D55" s="13" t="s">
        <v>99</v>
      </c>
      <c r="E55" s="14" t="s">
        <v>97</v>
      </c>
      <c r="F55" s="16"/>
      <c r="G55" s="10"/>
    </row>
    <row r="56" spans="1:7" ht="12.75">
      <c r="A56" s="30"/>
      <c r="B56" s="7"/>
      <c r="C56" s="12" t="s">
        <v>100</v>
      </c>
      <c r="D56" s="13" t="s">
        <v>101</v>
      </c>
      <c r="E56" s="14" t="s">
        <v>102</v>
      </c>
      <c r="F56" s="20">
        <v>12</v>
      </c>
      <c r="G56" s="10"/>
    </row>
    <row r="57" spans="1:7" ht="12.75">
      <c r="A57" s="30"/>
      <c r="B57" s="7"/>
      <c r="C57" s="12" t="s">
        <v>103</v>
      </c>
      <c r="D57" s="13" t="s">
        <v>104</v>
      </c>
      <c r="E57" s="14" t="s">
        <v>102</v>
      </c>
      <c r="F57" s="20">
        <v>1</v>
      </c>
      <c r="G57" s="10"/>
    </row>
    <row r="58" spans="1:7" ht="22.5">
      <c r="A58" s="30"/>
      <c r="B58" s="7"/>
      <c r="C58" s="12" t="s">
        <v>105</v>
      </c>
      <c r="D58" s="13" t="s">
        <v>106</v>
      </c>
      <c r="E58" s="14" t="s">
        <v>76</v>
      </c>
      <c r="F58" s="16">
        <v>38</v>
      </c>
      <c r="G58" s="10"/>
    </row>
    <row r="59" spans="1:7" ht="13.5" thickBot="1">
      <c r="A59" s="30"/>
      <c r="B59" s="7"/>
      <c r="C59" s="24" t="s">
        <v>107</v>
      </c>
      <c r="D59" s="38" t="s">
        <v>108</v>
      </c>
      <c r="E59" s="25" t="s">
        <v>7</v>
      </c>
      <c r="F59" s="26"/>
      <c r="G59" s="10"/>
    </row>
    <row r="60" spans="1:7" ht="12.75">
      <c r="A60" s="30"/>
      <c r="B60" s="7"/>
      <c r="C60" s="39"/>
      <c r="D60" s="40"/>
      <c r="E60" s="41"/>
      <c r="F60" s="42"/>
      <c r="G60" s="10"/>
    </row>
  </sheetData>
  <mergeCells count="3">
    <mergeCell ref="B5:G5"/>
    <mergeCell ref="B2:D2"/>
    <mergeCell ref="B4:G4"/>
  </mergeCells>
  <dataValidations count="6">
    <dataValidation type="decimal" allowBlank="1" showErrorMessage="1" errorTitle="Ошибка" error="Допускается ввод только действительных чисел!" sqref="F11 F13:F14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51:F58 F15:F17 F19:F29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F30:F44 F48:F50 F46">
      <formula1>-999999999</formula1>
      <formula2>999999999999</formula2>
    </dataValidation>
    <dataValidation type="decimal" allowBlank="1" showInputMessage="1" showErrorMessage="1" sqref="F18 F12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F59">
      <formula1>900</formula1>
    </dataValidation>
    <dataValidation type="textLength" operator="lessThanOrEqual" allowBlank="1" showInputMessage="1" showErrorMessage="1" sqref="F60">
      <formula1>300</formula1>
    </dataValidation>
  </dataValidations>
  <hyperlinks>
    <hyperlink ref="D47" location="'ВО показатели'!A1" tooltip="Добавить запись" display="Добавить запись"/>
    <hyperlink ref="B46" location="'ВО показатели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dcterms:created xsi:type="dcterms:W3CDTF">1996-10-08T23:32:33Z</dcterms:created>
  <dcterms:modified xsi:type="dcterms:W3CDTF">2012-02-06T11:29:31Z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